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unie1" sheetId="1" r:id="rId1"/>
  </sheets>
  <definedNames>
    <definedName name="_xlnm.Database">unie1!$B$3:$X$12</definedName>
  </definedNames>
  <calcPr calcId="0"/>
</workbook>
</file>

<file path=xl/calcChain.xml><?xml version="1.0" encoding="utf-8"?>
<calcChain xmlns="http://schemas.openxmlformats.org/spreadsheetml/2006/main">
  <c r="S13" i="1"/>
  <c r="C13"/>
  <c r="D13"/>
  <c r="E13"/>
  <c r="F13"/>
  <c r="G13"/>
  <c r="H13"/>
  <c r="I13"/>
  <c r="J13"/>
  <c r="K13"/>
  <c r="L13"/>
  <c r="M13"/>
  <c r="N13"/>
  <c r="O13"/>
  <c r="P13"/>
</calcChain>
</file>

<file path=xl/sharedStrings.xml><?xml version="1.0" encoding="utf-8"?>
<sst xmlns="http://schemas.openxmlformats.org/spreadsheetml/2006/main" count="70" uniqueCount="62">
  <si>
    <t>FL</t>
  </si>
  <si>
    <t>NAME</t>
  </si>
  <si>
    <t>JT1</t>
  </si>
  <si>
    <t>SH</t>
  </si>
  <si>
    <t>ADD1</t>
  </si>
  <si>
    <t>ADD2</t>
  </si>
  <si>
    <t>ADD3</t>
  </si>
  <si>
    <t>ADD4</t>
  </si>
  <si>
    <t>PIN</t>
  </si>
  <si>
    <t>00000002</t>
  </si>
  <si>
    <t>I SUBBA RAJU</t>
  </si>
  <si>
    <t>198,KALYANI NAGAR</t>
  </si>
  <si>
    <t>NEAR VENGALARAO NAGAR</t>
  </si>
  <si>
    <t>0</t>
  </si>
  <si>
    <t>00000948</t>
  </si>
  <si>
    <t>LAKSHMI BHARATHI GOPINEEDI</t>
  </si>
  <si>
    <t>PLOT NO 117 FLAT NO G-3</t>
  </si>
  <si>
    <t>SUBRAHMANYAN APTS KALYAN NAGAR</t>
  </si>
  <si>
    <t>500038</t>
  </si>
  <si>
    <t>00001035</t>
  </si>
  <si>
    <t>R CHANDRA SEKHAR REDDY</t>
  </si>
  <si>
    <t>H NO 304 MAYURI KRISHNA APTS</t>
  </si>
  <si>
    <t>1ST LINE CHANDRAMOULI NAGAR</t>
  </si>
  <si>
    <t>522007</t>
  </si>
  <si>
    <t>00001250</t>
  </si>
  <si>
    <t>VANI I NAMPUDI</t>
  </si>
  <si>
    <t>C/O SRI BALAJI FINANCIERS</t>
  </si>
  <si>
    <t>12-BHAVANI COMPLEX CONGRESS OFFICE</t>
  </si>
  <si>
    <t>520002</t>
  </si>
  <si>
    <t>00001251</t>
  </si>
  <si>
    <t>VENKATA RAO I NAMPUDI</t>
  </si>
  <si>
    <t>00001270</t>
  </si>
  <si>
    <t>KANAKA DURGA VENIGALLA</t>
  </si>
  <si>
    <t>C/O SRIBALAJI FINANCIERS 12 BHAVANI</t>
  </si>
  <si>
    <t>COMPLEX CONGRESS OFFICE ROAD</t>
  </si>
  <si>
    <t>00001278</t>
  </si>
  <si>
    <t>VENKATA KRISHNA RAO VELAGAPUDI</t>
  </si>
  <si>
    <t>00001440</t>
  </si>
  <si>
    <t>VANAJAKSHI DESU</t>
  </si>
  <si>
    <t>C/O HARINATHAYYA DESU 6-6-54</t>
  </si>
  <si>
    <t>CHITRALA COMPOUND KAVADIGUDA</t>
  </si>
  <si>
    <t>500080</t>
  </si>
  <si>
    <t>00001844</t>
  </si>
  <si>
    <t>P KRISHNA MURTHY</t>
  </si>
  <si>
    <t>SLNO</t>
  </si>
  <si>
    <t>TOTAL DIV AMOUNT</t>
  </si>
  <si>
    <t>DIV AMOUNT INT 2014-15</t>
  </si>
  <si>
    <t>DIV AMOUNT FIN 2014-15</t>
  </si>
  <si>
    <t>DIV AMOUNT INT 2015-16</t>
  </si>
  <si>
    <t>DIV AMOUNT FIN 2015-16</t>
  </si>
  <si>
    <t>DIV AMOUNT INT 2016-17</t>
  </si>
  <si>
    <t>DIV AMOUNT FIN 2016-17</t>
  </si>
  <si>
    <t>DIV AMOUNT INT 2017-18</t>
  </si>
  <si>
    <t>DIV AMOUNT FIN 2017-18</t>
  </si>
  <si>
    <t>DIV AMOUNT INT 2018-19</t>
  </si>
  <si>
    <t>DIV AMOUNT FIN 2018-19</t>
  </si>
  <si>
    <t>DIV AMOUNT INT 2019-20</t>
  </si>
  <si>
    <t>DIV AMOUNT INT 2020-21</t>
  </si>
  <si>
    <t>DIV AMOUNT FIN 2020-21</t>
  </si>
  <si>
    <t>UNPAID DIVIDEND</t>
  </si>
  <si>
    <t>MOLD-TEK TECHNOLOGIES LIMITED - COMMON SHAREHOLDERS DATA FROM INTERIM DIVIDEND 2014-15 TO FINAL DIVIDEND 2020-21</t>
  </si>
  <si>
    <t>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</si>
</sst>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/>
    <xf numFmtId="2" fontId="0" fillId="0" borderId="0" xfId="0" applyNumberFormat="1"/>
    <xf numFmtId="2" fontId="16" fillId="0" borderId="10" xfId="0" applyNumberFormat="1" applyFont="1" applyBorder="1" applyAlignment="1">
      <alignment horizontal="center" wrapText="1"/>
    </xf>
    <xf numFmtId="0" fontId="16" fillId="0" borderId="0" xfId="0" applyFont="1"/>
    <xf numFmtId="1" fontId="16" fillId="0" borderId="0" xfId="0" applyNumberFormat="1" applyFont="1"/>
    <xf numFmtId="2" fontId="16" fillId="0" borderId="0" xfId="0" applyNumberFormat="1" applyFont="1"/>
    <xf numFmtId="2" fontId="16" fillId="0" borderId="0" xfId="0" applyNumberFormat="1" applyFont="1" applyBorder="1" applyAlignment="1">
      <alignment horizontal="center"/>
    </xf>
    <xf numFmtId="0" fontId="16" fillId="0" borderId="10" xfId="0" applyFont="1" applyBorder="1"/>
    <xf numFmtId="1" fontId="16" fillId="0" borderId="10" xfId="0" applyNumberFormat="1" applyFont="1" applyBorder="1"/>
    <xf numFmtId="0" fontId="0" fillId="0" borderId="10" xfId="0" applyBorder="1"/>
    <xf numFmtId="1" fontId="0" fillId="0" borderId="10" xfId="0" applyNumberForma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"/>
  <sheetViews>
    <sheetView tabSelected="1" workbookViewId="0"/>
  </sheetViews>
  <sheetFormatPr defaultRowHeight="15"/>
  <cols>
    <col min="1" max="1" width="5.7109375" bestFit="1" customWidth="1"/>
    <col min="2" max="2" width="9" style="1" bestFit="1" customWidth="1"/>
    <col min="3" max="3" width="11" style="2" customWidth="1"/>
    <col min="4" max="4" width="13.140625" style="2" customWidth="1"/>
    <col min="5" max="5" width="12.85546875" style="2" customWidth="1"/>
    <col min="6" max="6" width="12.7109375" style="2" customWidth="1"/>
    <col min="7" max="7" width="13.140625" style="2" customWidth="1"/>
    <col min="8" max="8" width="13.28515625" style="2" customWidth="1"/>
    <col min="9" max="10" width="12.7109375" style="2" customWidth="1"/>
    <col min="11" max="13" width="12.85546875" style="2" customWidth="1"/>
    <col min="14" max="14" width="12.7109375" style="2" customWidth="1"/>
    <col min="15" max="15" width="12.85546875" style="2" customWidth="1"/>
    <col min="16" max="16" width="14.7109375" style="2" customWidth="1"/>
    <col min="17" max="17" width="34.5703125" style="1" bestFit="1" customWidth="1"/>
    <col min="18" max="18" width="3.7109375" style="1" bestFit="1" customWidth="1"/>
    <col min="19" max="19" width="4" style="1" bestFit="1" customWidth="1"/>
    <col min="20" max="20" width="36.42578125" style="1" bestFit="1" customWidth="1"/>
    <col min="21" max="21" width="38.28515625" style="1" bestFit="1" customWidth="1"/>
    <col min="22" max="23" width="5.85546875" style="1" bestFit="1" customWidth="1"/>
    <col min="24" max="24" width="7" style="1" bestFit="1" customWidth="1"/>
  </cols>
  <sheetData>
    <row r="1" spans="1:24" s="4" customFormat="1">
      <c r="A1" s="4" t="s">
        <v>60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5"/>
      <c r="W1" s="5"/>
      <c r="X1" s="5"/>
    </row>
    <row r="2" spans="1:24" s="4" customFormat="1">
      <c r="B2" s="5"/>
      <c r="C2" s="7" t="s">
        <v>59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5"/>
      <c r="W2" s="5"/>
      <c r="X2" s="5"/>
    </row>
    <row r="3" spans="1:24" s="4" customFormat="1" ht="45">
      <c r="A3" s="8" t="s">
        <v>44</v>
      </c>
      <c r="B3" s="9" t="s">
        <v>0</v>
      </c>
      <c r="C3" s="3" t="s">
        <v>45</v>
      </c>
      <c r="D3" s="3" t="s">
        <v>46</v>
      </c>
      <c r="E3" s="3" t="s">
        <v>47</v>
      </c>
      <c r="F3" s="3" t="s">
        <v>48</v>
      </c>
      <c r="G3" s="3" t="s">
        <v>49</v>
      </c>
      <c r="H3" s="3" t="s">
        <v>50</v>
      </c>
      <c r="I3" s="3" t="s">
        <v>51</v>
      </c>
      <c r="J3" s="3" t="s">
        <v>52</v>
      </c>
      <c r="K3" s="3" t="s">
        <v>53</v>
      </c>
      <c r="L3" s="3" t="s">
        <v>54</v>
      </c>
      <c r="M3" s="3" t="s">
        <v>55</v>
      </c>
      <c r="N3" s="3" t="s">
        <v>56</v>
      </c>
      <c r="O3" s="3" t="s">
        <v>57</v>
      </c>
      <c r="P3" s="3" t="s">
        <v>58</v>
      </c>
      <c r="Q3" s="9" t="s">
        <v>1</v>
      </c>
      <c r="R3" s="9" t="s">
        <v>2</v>
      </c>
      <c r="S3" s="9" t="s">
        <v>3</v>
      </c>
      <c r="T3" s="9" t="s">
        <v>4</v>
      </c>
      <c r="U3" s="9" t="s">
        <v>5</v>
      </c>
      <c r="V3" s="9" t="s">
        <v>6</v>
      </c>
      <c r="W3" s="9" t="s">
        <v>7</v>
      </c>
      <c r="X3" s="9" t="s">
        <v>8</v>
      </c>
    </row>
    <row r="4" spans="1:24">
      <c r="A4" s="10">
        <v>1</v>
      </c>
      <c r="B4" s="11" t="s">
        <v>9</v>
      </c>
      <c r="C4" s="12">
        <v>852</v>
      </c>
      <c r="D4" s="12">
        <v>48</v>
      </c>
      <c r="E4" s="12">
        <v>36</v>
      </c>
      <c r="F4" s="12">
        <v>72</v>
      </c>
      <c r="G4" s="12">
        <v>24</v>
      </c>
      <c r="H4" s="12">
        <v>36</v>
      </c>
      <c r="I4" s="12">
        <v>36</v>
      </c>
      <c r="J4" s="12">
        <v>36</v>
      </c>
      <c r="K4" s="12">
        <v>48</v>
      </c>
      <c r="L4" s="12">
        <v>96</v>
      </c>
      <c r="M4" s="12">
        <v>72</v>
      </c>
      <c r="N4" s="12">
        <v>180</v>
      </c>
      <c r="O4" s="12">
        <v>72</v>
      </c>
      <c r="P4" s="12">
        <v>96</v>
      </c>
      <c r="Q4" s="11" t="s">
        <v>10</v>
      </c>
      <c r="R4" s="11"/>
      <c r="S4" s="11">
        <v>120</v>
      </c>
      <c r="T4" s="11" t="s">
        <v>11</v>
      </c>
      <c r="U4" s="11" t="s">
        <v>12</v>
      </c>
      <c r="V4" s="11"/>
      <c r="W4" s="11"/>
      <c r="X4" s="11" t="s">
        <v>13</v>
      </c>
    </row>
    <row r="5" spans="1:24">
      <c r="A5" s="10">
        <v>2</v>
      </c>
      <c r="B5" s="11" t="s">
        <v>14</v>
      </c>
      <c r="C5" s="12">
        <v>142</v>
      </c>
      <c r="D5" s="12">
        <v>8</v>
      </c>
      <c r="E5" s="12">
        <v>6</v>
      </c>
      <c r="F5" s="12">
        <v>12</v>
      </c>
      <c r="G5" s="12">
        <v>4</v>
      </c>
      <c r="H5" s="12">
        <v>6</v>
      </c>
      <c r="I5" s="12">
        <v>6</v>
      </c>
      <c r="J5" s="12">
        <v>6</v>
      </c>
      <c r="K5" s="12">
        <v>8</v>
      </c>
      <c r="L5" s="12">
        <v>16</v>
      </c>
      <c r="M5" s="12">
        <v>12</v>
      </c>
      <c r="N5" s="12">
        <v>30</v>
      </c>
      <c r="O5" s="12">
        <v>12</v>
      </c>
      <c r="P5" s="12">
        <v>16</v>
      </c>
      <c r="Q5" s="11" t="s">
        <v>15</v>
      </c>
      <c r="R5" s="11"/>
      <c r="S5" s="11">
        <v>20</v>
      </c>
      <c r="T5" s="11" t="s">
        <v>16</v>
      </c>
      <c r="U5" s="11" t="s">
        <v>17</v>
      </c>
      <c r="V5" s="11"/>
      <c r="W5" s="11"/>
      <c r="X5" s="11" t="s">
        <v>18</v>
      </c>
    </row>
    <row r="6" spans="1:24">
      <c r="A6" s="10">
        <v>3</v>
      </c>
      <c r="B6" s="11" t="s">
        <v>19</v>
      </c>
      <c r="C6" s="12">
        <v>35.5</v>
      </c>
      <c r="D6" s="12">
        <v>2</v>
      </c>
      <c r="E6" s="12">
        <v>1.5</v>
      </c>
      <c r="F6" s="12">
        <v>3</v>
      </c>
      <c r="G6" s="12">
        <v>1</v>
      </c>
      <c r="H6" s="12">
        <v>1.5</v>
      </c>
      <c r="I6" s="12">
        <v>1.5</v>
      </c>
      <c r="J6" s="12">
        <v>1.5</v>
      </c>
      <c r="K6" s="12">
        <v>2</v>
      </c>
      <c r="L6" s="12">
        <v>4</v>
      </c>
      <c r="M6" s="12">
        <v>3</v>
      </c>
      <c r="N6" s="12">
        <v>7.5</v>
      </c>
      <c r="O6" s="12">
        <v>3</v>
      </c>
      <c r="P6" s="12">
        <v>4</v>
      </c>
      <c r="Q6" s="11" t="s">
        <v>20</v>
      </c>
      <c r="R6" s="11"/>
      <c r="S6" s="11">
        <v>5</v>
      </c>
      <c r="T6" s="11" t="s">
        <v>21</v>
      </c>
      <c r="U6" s="11" t="s">
        <v>22</v>
      </c>
      <c r="V6" s="11"/>
      <c r="W6" s="11"/>
      <c r="X6" s="11" t="s">
        <v>23</v>
      </c>
    </row>
    <row r="7" spans="1:24">
      <c r="A7" s="10">
        <v>4</v>
      </c>
      <c r="B7" s="11" t="s">
        <v>24</v>
      </c>
      <c r="C7" s="12">
        <v>71</v>
      </c>
      <c r="D7" s="12">
        <v>4</v>
      </c>
      <c r="E7" s="12">
        <v>3</v>
      </c>
      <c r="F7" s="12">
        <v>6</v>
      </c>
      <c r="G7" s="12">
        <v>2</v>
      </c>
      <c r="H7" s="12">
        <v>3</v>
      </c>
      <c r="I7" s="12">
        <v>3</v>
      </c>
      <c r="J7" s="12">
        <v>3</v>
      </c>
      <c r="K7" s="12">
        <v>4</v>
      </c>
      <c r="L7" s="12">
        <v>8</v>
      </c>
      <c r="M7" s="12">
        <v>6</v>
      </c>
      <c r="N7" s="12">
        <v>15</v>
      </c>
      <c r="O7" s="12">
        <v>6</v>
      </c>
      <c r="P7" s="12">
        <v>8</v>
      </c>
      <c r="Q7" s="11" t="s">
        <v>25</v>
      </c>
      <c r="R7" s="11"/>
      <c r="S7" s="11">
        <v>10</v>
      </c>
      <c r="T7" s="11" t="s">
        <v>26</v>
      </c>
      <c r="U7" s="11" t="s">
        <v>27</v>
      </c>
      <c r="V7" s="11"/>
      <c r="W7" s="11"/>
      <c r="X7" s="11" t="s">
        <v>28</v>
      </c>
    </row>
    <row r="8" spans="1:24">
      <c r="A8" s="10">
        <v>5</v>
      </c>
      <c r="B8" s="11" t="s">
        <v>29</v>
      </c>
      <c r="C8" s="12">
        <v>35.5</v>
      </c>
      <c r="D8" s="12">
        <v>2</v>
      </c>
      <c r="E8" s="12">
        <v>1.5</v>
      </c>
      <c r="F8" s="12">
        <v>3</v>
      </c>
      <c r="G8" s="12">
        <v>1</v>
      </c>
      <c r="H8" s="12">
        <v>1.5</v>
      </c>
      <c r="I8" s="12">
        <v>1.5</v>
      </c>
      <c r="J8" s="12">
        <v>1.5</v>
      </c>
      <c r="K8" s="12">
        <v>2</v>
      </c>
      <c r="L8" s="12">
        <v>4</v>
      </c>
      <c r="M8" s="12">
        <v>3</v>
      </c>
      <c r="N8" s="12">
        <v>7.5</v>
      </c>
      <c r="O8" s="12">
        <v>3</v>
      </c>
      <c r="P8" s="12">
        <v>4</v>
      </c>
      <c r="Q8" s="11" t="s">
        <v>30</v>
      </c>
      <c r="R8" s="11"/>
      <c r="S8" s="11">
        <v>5</v>
      </c>
      <c r="T8" s="11" t="s">
        <v>26</v>
      </c>
      <c r="U8" s="11" t="s">
        <v>27</v>
      </c>
      <c r="V8" s="11"/>
      <c r="W8" s="11"/>
      <c r="X8" s="11" t="s">
        <v>28</v>
      </c>
    </row>
    <row r="9" spans="1:24">
      <c r="A9" s="10">
        <v>6</v>
      </c>
      <c r="B9" s="11" t="s">
        <v>31</v>
      </c>
      <c r="C9" s="12">
        <v>71</v>
      </c>
      <c r="D9" s="12">
        <v>4</v>
      </c>
      <c r="E9" s="12">
        <v>3</v>
      </c>
      <c r="F9" s="12">
        <v>6</v>
      </c>
      <c r="G9" s="12">
        <v>2</v>
      </c>
      <c r="H9" s="12">
        <v>3</v>
      </c>
      <c r="I9" s="12">
        <v>3</v>
      </c>
      <c r="J9" s="12">
        <v>3</v>
      </c>
      <c r="K9" s="12">
        <v>4</v>
      </c>
      <c r="L9" s="12">
        <v>8</v>
      </c>
      <c r="M9" s="12">
        <v>6</v>
      </c>
      <c r="N9" s="12">
        <v>15</v>
      </c>
      <c r="O9" s="12">
        <v>6</v>
      </c>
      <c r="P9" s="12">
        <v>8</v>
      </c>
      <c r="Q9" s="11" t="s">
        <v>32</v>
      </c>
      <c r="R9" s="11"/>
      <c r="S9" s="11">
        <v>10</v>
      </c>
      <c r="T9" s="11" t="s">
        <v>33</v>
      </c>
      <c r="U9" s="11" t="s">
        <v>34</v>
      </c>
      <c r="V9" s="11"/>
      <c r="W9" s="11"/>
      <c r="X9" s="11" t="s">
        <v>28</v>
      </c>
    </row>
    <row r="10" spans="1:24">
      <c r="A10" s="10">
        <v>7</v>
      </c>
      <c r="B10" s="11" t="s">
        <v>35</v>
      </c>
      <c r="C10" s="12">
        <v>71</v>
      </c>
      <c r="D10" s="12">
        <v>4</v>
      </c>
      <c r="E10" s="12">
        <v>3</v>
      </c>
      <c r="F10" s="12">
        <v>6</v>
      </c>
      <c r="G10" s="12">
        <v>2</v>
      </c>
      <c r="H10" s="12">
        <v>3</v>
      </c>
      <c r="I10" s="12">
        <v>3</v>
      </c>
      <c r="J10" s="12">
        <v>3</v>
      </c>
      <c r="K10" s="12">
        <v>4</v>
      </c>
      <c r="L10" s="12">
        <v>8</v>
      </c>
      <c r="M10" s="12">
        <v>6</v>
      </c>
      <c r="N10" s="12">
        <v>15</v>
      </c>
      <c r="O10" s="12">
        <v>6</v>
      </c>
      <c r="P10" s="12">
        <v>8</v>
      </c>
      <c r="Q10" s="11" t="s">
        <v>36</v>
      </c>
      <c r="R10" s="11"/>
      <c r="S10" s="11">
        <v>10</v>
      </c>
      <c r="T10" s="11" t="s">
        <v>33</v>
      </c>
      <c r="U10" s="11" t="s">
        <v>34</v>
      </c>
      <c r="V10" s="11"/>
      <c r="W10" s="11"/>
      <c r="X10" s="11" t="s">
        <v>28</v>
      </c>
    </row>
    <row r="11" spans="1:24">
      <c r="A11" s="10">
        <v>8</v>
      </c>
      <c r="B11" s="11" t="s">
        <v>37</v>
      </c>
      <c r="C11" s="12">
        <v>142</v>
      </c>
      <c r="D11" s="12">
        <v>8</v>
      </c>
      <c r="E11" s="12">
        <v>6</v>
      </c>
      <c r="F11" s="12">
        <v>12</v>
      </c>
      <c r="G11" s="12">
        <v>4</v>
      </c>
      <c r="H11" s="12">
        <v>6</v>
      </c>
      <c r="I11" s="12">
        <v>6</v>
      </c>
      <c r="J11" s="12">
        <v>6</v>
      </c>
      <c r="K11" s="12">
        <v>8</v>
      </c>
      <c r="L11" s="12">
        <v>16</v>
      </c>
      <c r="M11" s="12">
        <v>12</v>
      </c>
      <c r="N11" s="12">
        <v>30</v>
      </c>
      <c r="O11" s="12">
        <v>12</v>
      </c>
      <c r="P11" s="12">
        <v>16</v>
      </c>
      <c r="Q11" s="11" t="s">
        <v>38</v>
      </c>
      <c r="R11" s="11"/>
      <c r="S11" s="11">
        <v>20</v>
      </c>
      <c r="T11" s="11" t="s">
        <v>39</v>
      </c>
      <c r="U11" s="11" t="s">
        <v>40</v>
      </c>
      <c r="V11" s="11"/>
      <c r="W11" s="11"/>
      <c r="X11" s="11" t="s">
        <v>41</v>
      </c>
    </row>
    <row r="12" spans="1:24">
      <c r="A12" s="10">
        <v>9</v>
      </c>
      <c r="B12" s="11" t="s">
        <v>42</v>
      </c>
      <c r="C12" s="12">
        <v>106.5</v>
      </c>
      <c r="D12" s="12">
        <v>6</v>
      </c>
      <c r="E12" s="12">
        <v>4.5</v>
      </c>
      <c r="F12" s="12">
        <v>9</v>
      </c>
      <c r="G12" s="12">
        <v>3</v>
      </c>
      <c r="H12" s="12">
        <v>4.5</v>
      </c>
      <c r="I12" s="12">
        <v>4.5</v>
      </c>
      <c r="J12" s="12">
        <v>4.5</v>
      </c>
      <c r="K12" s="12">
        <v>6</v>
      </c>
      <c r="L12" s="12">
        <v>12</v>
      </c>
      <c r="M12" s="12">
        <v>9</v>
      </c>
      <c r="N12" s="12">
        <v>22.5</v>
      </c>
      <c r="O12" s="12">
        <v>9</v>
      </c>
      <c r="P12" s="12">
        <v>12</v>
      </c>
      <c r="Q12" s="11" t="s">
        <v>43</v>
      </c>
      <c r="R12" s="11"/>
      <c r="S12" s="11">
        <v>15</v>
      </c>
      <c r="T12" s="11"/>
      <c r="U12" s="11"/>
      <c r="V12" s="11"/>
      <c r="W12" s="11"/>
      <c r="X12" s="11" t="s">
        <v>13</v>
      </c>
    </row>
    <row r="13" spans="1:24">
      <c r="B13" s="5" t="s">
        <v>61</v>
      </c>
      <c r="C13" s="6">
        <f t="shared" ref="C13:P13" si="0">SUM(C4:C12)</f>
        <v>1526.5</v>
      </c>
      <c r="D13" s="6">
        <f t="shared" si="0"/>
        <v>86</v>
      </c>
      <c r="E13" s="6">
        <f t="shared" si="0"/>
        <v>64.5</v>
      </c>
      <c r="F13" s="6">
        <f t="shared" si="0"/>
        <v>129</v>
      </c>
      <c r="G13" s="6">
        <f t="shared" si="0"/>
        <v>43</v>
      </c>
      <c r="H13" s="6">
        <f t="shared" si="0"/>
        <v>64.5</v>
      </c>
      <c r="I13" s="6">
        <f t="shared" si="0"/>
        <v>64.5</v>
      </c>
      <c r="J13" s="6">
        <f t="shared" si="0"/>
        <v>64.5</v>
      </c>
      <c r="K13" s="6">
        <f t="shared" si="0"/>
        <v>86</v>
      </c>
      <c r="L13" s="6">
        <f t="shared" si="0"/>
        <v>172</v>
      </c>
      <c r="M13" s="6">
        <f t="shared" si="0"/>
        <v>129</v>
      </c>
      <c r="N13" s="6">
        <f t="shared" si="0"/>
        <v>322.5</v>
      </c>
      <c r="O13" s="6">
        <f t="shared" si="0"/>
        <v>129</v>
      </c>
      <c r="P13" s="6">
        <f t="shared" si="0"/>
        <v>172</v>
      </c>
      <c r="Q13" s="5"/>
      <c r="R13" s="5"/>
      <c r="S13" s="5">
        <f>SUM(S4:S12)</f>
        <v>215</v>
      </c>
    </row>
  </sheetData>
  <mergeCells count="1">
    <mergeCell ref="C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unie1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</cp:lastModifiedBy>
  <dcterms:created xsi:type="dcterms:W3CDTF">2022-12-14T10:55:48Z</dcterms:created>
  <dcterms:modified xsi:type="dcterms:W3CDTF">2022-12-14T10:55:49Z</dcterms:modified>
</cp:coreProperties>
</file>